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1\Dropbox\A.N.A.A. Scuole\00 Sito materiale\Contabilità\PUBBLICATO\"/>
    </mc:Choice>
  </mc:AlternateContent>
  <xr:revisionPtr revIDLastSave="0" documentId="13_ncr:1_{5AAFA4EB-A34E-486B-BF6C-3001D10D8F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ola" sheetId="1" r:id="rId1"/>
  </sheets>
  <definedNames>
    <definedName name="_xlnm.Print_Area" localSheetId="0">calcola!$B$2:$E$34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15" i="1"/>
  <c r="E34" i="1" l="1"/>
  <c r="D34" i="1"/>
  <c r="D17" i="1" l="1"/>
  <c r="E17" i="1" s="1"/>
  <c r="D18" i="1"/>
  <c r="E18" i="1" s="1"/>
  <c r="D19" i="1"/>
  <c r="E19" i="1" s="1"/>
  <c r="D20" i="1"/>
  <c r="E20" i="1" s="1"/>
  <c r="D21" i="1"/>
  <c r="E21" i="1" s="1"/>
  <c r="D16" i="1"/>
  <c r="E16" i="1" s="1"/>
  <c r="B23" i="1"/>
  <c r="D23" i="1" l="1"/>
  <c r="E23" i="1"/>
  <c r="B12" i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 l="1"/>
  <c r="E4" i="1" s="1"/>
  <c r="E12" i="1" s="1"/>
  <c r="D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dsga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importo </t>
        </r>
        <r>
          <rPr>
            <b/>
            <sz val="9"/>
            <color indexed="81"/>
            <rFont val="Tahoma"/>
            <family val="2"/>
          </rPr>
          <t>al LORDO IVA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</t>
        </r>
        <r>
          <rPr>
            <b/>
            <sz val="9"/>
            <color indexed="81"/>
            <rFont val="Tahoma"/>
            <family val="2"/>
          </rPr>
          <t>aliquota</t>
        </r>
        <r>
          <rPr>
            <sz val="9"/>
            <color indexed="81"/>
            <rFont val="Tahoma"/>
            <family val="2"/>
          </rPr>
          <t xml:space="preserve"> IVA - IRPEF - ALTRO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importo </t>
        </r>
        <r>
          <rPr>
            <b/>
            <sz val="9"/>
            <color indexed="81"/>
            <rFont val="Tahoma"/>
            <family val="2"/>
          </rPr>
          <t>al LORDO IVA</t>
        </r>
      </text>
    </comment>
    <comment ref="C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</t>
        </r>
        <r>
          <rPr>
            <b/>
            <sz val="9"/>
            <color indexed="81"/>
            <rFont val="Tahoma"/>
            <family val="2"/>
          </rPr>
          <t>aliquota</t>
        </r>
        <r>
          <rPr>
            <sz val="9"/>
            <color indexed="81"/>
            <rFont val="Tahoma"/>
            <family val="2"/>
          </rPr>
          <t xml:space="preserve"> IVA - IRPEF - ALTRO</t>
        </r>
      </text>
    </comment>
    <comment ref="B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importo </t>
        </r>
        <r>
          <rPr>
            <b/>
            <sz val="9"/>
            <color indexed="81"/>
            <rFont val="Tahoma"/>
            <family val="2"/>
          </rPr>
          <t>al LORDO IVA</t>
        </r>
      </text>
    </comment>
    <comment ref="C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</t>
        </r>
        <r>
          <rPr>
            <b/>
            <sz val="9"/>
            <color indexed="81"/>
            <rFont val="Tahoma"/>
            <family val="2"/>
          </rPr>
          <t>aliquota</t>
        </r>
        <r>
          <rPr>
            <sz val="9"/>
            <color indexed="81"/>
            <rFont val="Tahoma"/>
            <family val="2"/>
          </rPr>
          <t xml:space="preserve"> IVA - IRPEF - ALTRO</t>
        </r>
      </text>
    </comment>
    <comment ref="B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importo </t>
        </r>
        <r>
          <rPr>
            <b/>
            <sz val="9"/>
            <color indexed="81"/>
            <rFont val="Tahoma"/>
            <family val="2"/>
          </rPr>
          <t>al LORDO IVA</t>
        </r>
      </text>
    </comment>
    <comment ref="C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</t>
        </r>
        <r>
          <rPr>
            <b/>
            <sz val="9"/>
            <color indexed="81"/>
            <rFont val="Tahoma"/>
            <family val="2"/>
          </rPr>
          <t>aliquota</t>
        </r>
        <r>
          <rPr>
            <sz val="9"/>
            <color indexed="81"/>
            <rFont val="Tahoma"/>
            <family val="2"/>
          </rPr>
          <t xml:space="preserve"> IVA - IRPEF - ALTRO</t>
        </r>
      </text>
    </comment>
    <comment ref="B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importo </t>
        </r>
        <r>
          <rPr>
            <b/>
            <sz val="9"/>
            <color indexed="81"/>
            <rFont val="Tahoma"/>
            <family val="2"/>
          </rPr>
          <t>al LORDO IVA</t>
        </r>
      </text>
    </comment>
    <comment ref="C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</t>
        </r>
        <r>
          <rPr>
            <b/>
            <sz val="9"/>
            <color indexed="81"/>
            <rFont val="Tahoma"/>
            <family val="2"/>
          </rPr>
          <t>aliquota</t>
        </r>
        <r>
          <rPr>
            <sz val="9"/>
            <color indexed="81"/>
            <rFont val="Tahoma"/>
            <family val="2"/>
          </rPr>
          <t xml:space="preserve"> IVA - IRPEF - ALTRO</t>
        </r>
      </text>
    </comment>
    <comment ref="B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importo </t>
        </r>
        <r>
          <rPr>
            <b/>
            <sz val="9"/>
            <color indexed="81"/>
            <rFont val="Tahoma"/>
            <family val="2"/>
          </rPr>
          <t>al LORDO IVA</t>
        </r>
      </text>
    </comment>
    <comment ref="C9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</t>
        </r>
        <r>
          <rPr>
            <b/>
            <sz val="9"/>
            <color indexed="81"/>
            <rFont val="Tahoma"/>
            <family val="2"/>
          </rPr>
          <t>aliquota</t>
        </r>
        <r>
          <rPr>
            <sz val="9"/>
            <color indexed="81"/>
            <rFont val="Tahoma"/>
            <family val="2"/>
          </rPr>
          <t xml:space="preserve"> IVA - IRPEF - ALTRO</t>
        </r>
      </text>
    </comment>
    <comment ref="B10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importo </t>
        </r>
        <r>
          <rPr>
            <b/>
            <sz val="9"/>
            <color indexed="81"/>
            <rFont val="Tahoma"/>
            <family val="2"/>
          </rPr>
          <t>al LORDO IVA</t>
        </r>
      </text>
    </comment>
    <comment ref="C10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</t>
        </r>
        <r>
          <rPr>
            <b/>
            <sz val="9"/>
            <color indexed="81"/>
            <rFont val="Tahoma"/>
            <family val="2"/>
          </rPr>
          <t>aliquota</t>
        </r>
        <r>
          <rPr>
            <sz val="9"/>
            <color indexed="81"/>
            <rFont val="Tahoma"/>
            <family val="2"/>
          </rPr>
          <t xml:space="preserve"> IVA - IRPEF - ALTRO</t>
        </r>
      </text>
    </comment>
    <comment ref="B16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importo </t>
        </r>
      </text>
    </comment>
    <comment ref="C1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</t>
        </r>
        <r>
          <rPr>
            <b/>
            <sz val="9"/>
            <color indexed="81"/>
            <rFont val="Tahoma"/>
            <family val="2"/>
          </rPr>
          <t>aliquota</t>
        </r>
        <r>
          <rPr>
            <sz val="9"/>
            <color indexed="81"/>
            <rFont val="Tahoma"/>
            <family val="2"/>
          </rPr>
          <t xml:space="preserve"> IVA - IRPEF - ALTRO</t>
        </r>
      </text>
    </comment>
    <comment ref="B17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importo </t>
        </r>
      </text>
    </comment>
    <comment ref="C17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</t>
        </r>
        <r>
          <rPr>
            <b/>
            <sz val="9"/>
            <color indexed="81"/>
            <rFont val="Tahoma"/>
            <family val="2"/>
          </rPr>
          <t>aliquota</t>
        </r>
        <r>
          <rPr>
            <sz val="9"/>
            <color indexed="81"/>
            <rFont val="Tahoma"/>
            <family val="2"/>
          </rPr>
          <t xml:space="preserve"> IVA - IRPEF - ALTRO</t>
        </r>
      </text>
    </comment>
    <comment ref="B1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importo </t>
        </r>
      </text>
    </comment>
    <comment ref="C18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</t>
        </r>
        <r>
          <rPr>
            <b/>
            <sz val="9"/>
            <color indexed="81"/>
            <rFont val="Tahoma"/>
            <family val="2"/>
          </rPr>
          <t>aliquota</t>
        </r>
        <r>
          <rPr>
            <sz val="9"/>
            <color indexed="81"/>
            <rFont val="Tahoma"/>
            <family val="2"/>
          </rPr>
          <t xml:space="preserve"> IVA - IRPEF - ALTRO</t>
        </r>
      </text>
    </comment>
    <comment ref="B1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importo </t>
        </r>
      </text>
    </comment>
    <comment ref="C19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</t>
        </r>
        <r>
          <rPr>
            <b/>
            <sz val="9"/>
            <color indexed="81"/>
            <rFont val="Tahoma"/>
            <family val="2"/>
          </rPr>
          <t>aliquota</t>
        </r>
        <r>
          <rPr>
            <sz val="9"/>
            <color indexed="81"/>
            <rFont val="Tahoma"/>
            <family val="2"/>
          </rPr>
          <t xml:space="preserve"> IVA - IRPEF - ALTRO</t>
        </r>
      </text>
    </comment>
    <comment ref="B20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importo </t>
        </r>
      </text>
    </comment>
    <comment ref="C20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</t>
        </r>
        <r>
          <rPr>
            <b/>
            <sz val="9"/>
            <color indexed="81"/>
            <rFont val="Tahoma"/>
            <family val="2"/>
          </rPr>
          <t>aliquota</t>
        </r>
        <r>
          <rPr>
            <sz val="9"/>
            <color indexed="81"/>
            <rFont val="Tahoma"/>
            <family val="2"/>
          </rPr>
          <t xml:space="preserve"> IVA - IRPEF - ALTRO</t>
        </r>
      </text>
    </comment>
    <comment ref="B21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importo </t>
        </r>
      </text>
    </comment>
    <comment ref="C21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</t>
        </r>
        <r>
          <rPr>
            <b/>
            <sz val="9"/>
            <color indexed="81"/>
            <rFont val="Tahoma"/>
            <family val="2"/>
          </rPr>
          <t>aliquota</t>
        </r>
        <r>
          <rPr>
            <sz val="9"/>
            <color indexed="81"/>
            <rFont val="Tahoma"/>
            <family val="2"/>
          </rPr>
          <t xml:space="preserve"> IVA - IRPEF - ALTRO</t>
        </r>
      </text>
    </comment>
    <comment ref="B27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importo </t>
        </r>
      </text>
    </comment>
    <comment ref="C27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</t>
        </r>
        <r>
          <rPr>
            <b/>
            <sz val="9"/>
            <color indexed="81"/>
            <rFont val="Tahoma"/>
            <family val="2"/>
          </rPr>
          <t>aliquota</t>
        </r>
        <r>
          <rPr>
            <sz val="9"/>
            <color indexed="81"/>
            <rFont val="Tahoma"/>
            <family val="2"/>
          </rPr>
          <t xml:space="preserve"> ribasso</t>
        </r>
      </text>
    </comment>
    <comment ref="B28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importo </t>
        </r>
      </text>
    </comment>
    <comment ref="C28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</t>
        </r>
        <r>
          <rPr>
            <b/>
            <sz val="9"/>
            <color indexed="81"/>
            <rFont val="Tahoma"/>
            <family val="2"/>
          </rPr>
          <t>aliquota</t>
        </r>
        <r>
          <rPr>
            <sz val="9"/>
            <color indexed="81"/>
            <rFont val="Tahoma"/>
            <family val="2"/>
          </rPr>
          <t xml:space="preserve"> ribasso</t>
        </r>
      </text>
    </comment>
    <comment ref="B29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importo </t>
        </r>
      </text>
    </comment>
    <comment ref="C29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</t>
        </r>
        <r>
          <rPr>
            <b/>
            <sz val="9"/>
            <color indexed="81"/>
            <rFont val="Tahoma"/>
            <family val="2"/>
          </rPr>
          <t>aliquota</t>
        </r>
        <r>
          <rPr>
            <sz val="9"/>
            <color indexed="81"/>
            <rFont val="Tahoma"/>
            <family val="2"/>
          </rPr>
          <t xml:space="preserve"> ribasso</t>
        </r>
      </text>
    </comment>
    <comment ref="B30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importo </t>
        </r>
      </text>
    </comment>
    <comment ref="C30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</t>
        </r>
        <r>
          <rPr>
            <b/>
            <sz val="9"/>
            <color indexed="81"/>
            <rFont val="Tahoma"/>
            <family val="2"/>
          </rPr>
          <t>aliquota</t>
        </r>
        <r>
          <rPr>
            <sz val="9"/>
            <color indexed="81"/>
            <rFont val="Tahoma"/>
            <family val="2"/>
          </rPr>
          <t xml:space="preserve"> ribasso</t>
        </r>
      </text>
    </comment>
    <comment ref="B31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importo </t>
        </r>
      </text>
    </comment>
    <comment ref="C31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</t>
        </r>
        <r>
          <rPr>
            <b/>
            <sz val="9"/>
            <color indexed="81"/>
            <rFont val="Tahoma"/>
            <family val="2"/>
          </rPr>
          <t>aliquota</t>
        </r>
        <r>
          <rPr>
            <sz val="9"/>
            <color indexed="81"/>
            <rFont val="Tahoma"/>
            <family val="2"/>
          </rPr>
          <t xml:space="preserve"> ribasso</t>
        </r>
      </text>
    </comment>
    <comment ref="B3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importo </t>
        </r>
      </text>
    </comment>
    <comment ref="C3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nserire </t>
        </r>
        <r>
          <rPr>
            <b/>
            <sz val="9"/>
            <color indexed="81"/>
            <rFont val="Tahoma"/>
            <family val="2"/>
          </rPr>
          <t>aliquota</t>
        </r>
        <r>
          <rPr>
            <sz val="9"/>
            <color indexed="81"/>
            <rFont val="Tahoma"/>
            <family val="2"/>
          </rPr>
          <t xml:space="preserve"> ribasso</t>
        </r>
      </text>
    </comment>
  </commentList>
</comments>
</file>

<file path=xl/sharedStrings.xml><?xml version="1.0" encoding="utf-8"?>
<sst xmlns="http://schemas.openxmlformats.org/spreadsheetml/2006/main" count="15" uniqueCount="15">
  <si>
    <t>Importo</t>
  </si>
  <si>
    <t>Totale</t>
  </si>
  <si>
    <t xml:space="preserve">aliquota </t>
  </si>
  <si>
    <t>aliquota</t>
  </si>
  <si>
    <t>al netto dell'IVA-IRPEF-ALTRO</t>
  </si>
  <si>
    <t>IVA-IRPEF-ALTRO</t>
  </si>
  <si>
    <t>Procedura a ribasso MEPA</t>
  </si>
  <si>
    <t>Importo base d'asta</t>
  </si>
  <si>
    <t>ribasso</t>
  </si>
  <si>
    <t>Importo ribassato</t>
  </si>
  <si>
    <t>Importo contratto</t>
  </si>
  <si>
    <t>ANAA Scuole</t>
  </si>
  <si>
    <t>Importo al lordo</t>
  </si>
  <si>
    <t>Imponibile a cui applicare IVA-Irpef-Altro</t>
  </si>
  <si>
    <t>Dal lordo scorporo l'importo dell'IVA-Irpef-Altro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</si>
</sst>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[$€-2]\ * #,##0.00_-;\-[$€-2]\ * #,##0.00_-;_-[$€-2]\ * &quot;-&quot;??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4"/>
      <color theme="1"/>
      <name val="Vijaya"/>
      <family val="2"/>
    </font>
    <font>
      <sz val="9"/>
      <color indexed="81"/>
      <name val="Tahom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u/>
      <sz val="16"/>
      <color theme="10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u/>
      <sz val="16"/>
      <color theme="10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7" fillId="0" borderId="0" xfId="4" applyFont="1" applyAlignment="1" applyProtection="1">
      <alignment vertical="center"/>
    </xf>
    <xf numFmtId="0" fontId="7" fillId="0" borderId="5" xfId="4" applyFont="1" applyBorder="1" applyAlignment="1" applyProtection="1">
      <alignment vertical="center"/>
    </xf>
    <xf numFmtId="0" fontId="9" fillId="2" borderId="1" xfId="0" applyFont="1" applyFill="1" applyBorder="1" applyAlignment="1">
      <alignment horizontal="center" vertical="center"/>
    </xf>
    <xf numFmtId="164" fontId="9" fillId="0" borderId="1" xfId="1" applyFont="1" applyFill="1" applyBorder="1" applyAlignment="1" applyProtection="1">
      <alignment horizontal="center" vertical="center"/>
      <protection locked="0"/>
    </xf>
    <xf numFmtId="10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1" xfId="1" applyFont="1" applyFill="1" applyBorder="1" applyAlignment="1">
      <alignment horizontal="center" vertical="center"/>
    </xf>
    <xf numFmtId="164" fontId="9" fillId="0" borderId="1" xfId="1" applyFont="1" applyBorder="1"/>
    <xf numFmtId="0" fontId="9" fillId="0" borderId="0" xfId="0" applyFont="1"/>
    <xf numFmtId="9" fontId="9" fillId="0" borderId="0" xfId="0" applyNumberFormat="1" applyFont="1" applyAlignment="1">
      <alignment horizontal="center" vertical="center"/>
    </xf>
    <xf numFmtId="164" fontId="9" fillId="0" borderId="0" xfId="1" applyFont="1" applyFill="1" applyBorder="1" applyAlignment="1">
      <alignment horizontal="center" vertical="center"/>
    </xf>
    <xf numFmtId="164" fontId="9" fillId="0" borderId="0" xfId="1" applyFont="1" applyBorder="1"/>
    <xf numFmtId="0" fontId="9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0" borderId="5" xfId="4" applyFont="1" applyBorder="1" applyAlignment="1" applyProtection="1">
      <alignment vertical="center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/>
    <xf numFmtId="164" fontId="11" fillId="0" borderId="2" xfId="1" applyFont="1" applyBorder="1" applyAlignment="1">
      <alignment horizontal="center" vertical="center"/>
    </xf>
    <xf numFmtId="164" fontId="11" fillId="0" borderId="3" xfId="1" applyFont="1" applyBorder="1" applyAlignment="1">
      <alignment horizontal="center" vertical="center"/>
    </xf>
    <xf numFmtId="164" fontId="11" fillId="0" borderId="4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5">
    <cellStyle name="Collegamento ipertestuale" xfId="4" builtinId="8"/>
    <cellStyle name="Euro" xfId="3" xr:uid="{00000000-0005-0000-0000-000001000000}"/>
    <cellStyle name="Normale" xfId="0" builtinId="0"/>
    <cellStyle name="Normale 2" xfId="2" xr:uid="{00000000-0005-0000-0000-000003000000}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1209677</xdr:colOff>
      <xdr:row>0</xdr:row>
      <xdr:rowOff>76202</xdr:rowOff>
    </xdr:from>
    <xdr:to>
      <xdr:col>1</xdr:col>
      <xdr:colOff>1695451</xdr:colOff>
      <xdr:row>0</xdr:row>
      <xdr:rowOff>519076</xdr:rowOff>
    </xdr:to>
    <xdr:pic>
      <xdr:nvPicPr>
        <xdr:cNvPr id="2" name="Immagine 1" descr="Logo100x10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2077" y="76202"/>
          <a:ext cx="485774" cy="442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naascuole.org/iscrizione-associazione-anaa-scuole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J34"/>
  <sheetViews>
    <sheetView showGridLines="0" tabSelected="1" zoomScaleNormal="100" workbookViewId="0">
      <selection activeCell="D1" sqref="D1"/>
    </sheetView>
  </sheetViews>
  <sheetFormatPr defaultColWidth="9.140625" defaultRowHeight="20.25" x14ac:dyDescent="0.35"/>
  <cols>
    <col min="1" max="1" width="2.28515625" style="1" customWidth="1"/>
    <col min="2" max="2" width="41.42578125" style="2" customWidth="1"/>
    <col min="3" max="3" width="17.28515625" style="2" customWidth="1"/>
    <col min="4" max="4" width="41" style="2" customWidth="1"/>
    <col min="5" max="5" width="36.42578125" style="1" customWidth="1"/>
    <col min="6" max="16384" width="9.140625" style="1"/>
  </cols>
  <sheetData>
    <row r="1" spans="2:10" ht="42.75" customHeight="1" x14ac:dyDescent="0.35">
      <c r="B1" s="17" t="s">
        <v>11</v>
      </c>
      <c r="C1" s="14"/>
      <c r="D1" s="4"/>
      <c r="E1" s="4"/>
      <c r="F1" s="3"/>
      <c r="G1" s="3"/>
      <c r="H1" s="3"/>
      <c r="I1" s="3"/>
      <c r="J1" s="3"/>
    </row>
    <row r="2" spans="2:10" x14ac:dyDescent="0.35">
      <c r="B2" s="23" t="s">
        <v>14</v>
      </c>
      <c r="C2" s="23"/>
      <c r="D2" s="23"/>
      <c r="E2" s="23"/>
    </row>
    <row r="3" spans="2:10" ht="21" customHeight="1" x14ac:dyDescent="0.35">
      <c r="B3" s="5" t="s">
        <v>12</v>
      </c>
      <c r="C3" s="5" t="s">
        <v>2</v>
      </c>
      <c r="D3" s="5" t="s">
        <v>4</v>
      </c>
      <c r="E3" s="5" t="s">
        <v>5</v>
      </c>
    </row>
    <row r="4" spans="2:10" x14ac:dyDescent="0.35">
      <c r="B4" s="6">
        <v>100</v>
      </c>
      <c r="C4" s="7">
        <v>8.5000000000000006E-2</v>
      </c>
      <c r="D4" s="8">
        <f>B4/(1+C4)</f>
        <v>92.16589861751153</v>
      </c>
      <c r="E4" s="9">
        <f>D4*C4</f>
        <v>7.8341013824884804</v>
      </c>
    </row>
    <row r="5" spans="2:10" x14ac:dyDescent="0.35">
      <c r="B5" s="6">
        <v>100</v>
      </c>
      <c r="C5" s="7">
        <v>0.22</v>
      </c>
      <c r="D5" s="8">
        <f t="shared" ref="D5:D10" si="0">B5/(1+C5)</f>
        <v>81.967213114754102</v>
      </c>
      <c r="E5" s="9">
        <f t="shared" ref="E5:E10" si="1">D5*C5</f>
        <v>18.032786885245901</v>
      </c>
    </row>
    <row r="6" spans="2:10" x14ac:dyDescent="0.35">
      <c r="B6" s="6">
        <v>0</v>
      </c>
      <c r="C6" s="7">
        <v>0</v>
      </c>
      <c r="D6" s="8">
        <f t="shared" si="0"/>
        <v>0</v>
      </c>
      <c r="E6" s="9">
        <f t="shared" si="1"/>
        <v>0</v>
      </c>
    </row>
    <row r="7" spans="2:10" x14ac:dyDescent="0.35">
      <c r="B7" s="6">
        <v>0</v>
      </c>
      <c r="C7" s="7">
        <v>0</v>
      </c>
      <c r="D7" s="8">
        <f t="shared" si="0"/>
        <v>0</v>
      </c>
      <c r="E7" s="9">
        <f t="shared" si="1"/>
        <v>0</v>
      </c>
    </row>
    <row r="8" spans="2:10" x14ac:dyDescent="0.35">
      <c r="B8" s="6">
        <v>0</v>
      </c>
      <c r="C8" s="7">
        <v>0</v>
      </c>
      <c r="D8" s="8">
        <f t="shared" si="0"/>
        <v>0</v>
      </c>
      <c r="E8" s="9">
        <f t="shared" si="1"/>
        <v>0</v>
      </c>
    </row>
    <row r="9" spans="2:10" x14ac:dyDescent="0.35">
      <c r="B9" s="6">
        <v>0</v>
      </c>
      <c r="C9" s="7">
        <v>0</v>
      </c>
      <c r="D9" s="8">
        <f t="shared" si="0"/>
        <v>0</v>
      </c>
      <c r="E9" s="9">
        <f t="shared" si="1"/>
        <v>0</v>
      </c>
    </row>
    <row r="10" spans="2:10" x14ac:dyDescent="0.35">
      <c r="B10" s="6">
        <v>0</v>
      </c>
      <c r="C10" s="7">
        <v>0</v>
      </c>
      <c r="D10" s="8">
        <f t="shared" si="0"/>
        <v>0</v>
      </c>
      <c r="E10" s="9">
        <f t="shared" si="1"/>
        <v>0</v>
      </c>
    </row>
    <row r="11" spans="2:10" ht="9" customHeight="1" thickBot="1" x14ac:dyDescent="0.4">
      <c r="B11" s="10"/>
      <c r="C11" s="11"/>
      <c r="D11" s="12"/>
      <c r="E11" s="13"/>
    </row>
    <row r="12" spans="2:10" ht="21" thickBot="1" x14ac:dyDescent="0.4">
      <c r="B12" s="20">
        <f>SUM(B4:B10)</f>
        <v>200</v>
      </c>
      <c r="C12" s="21"/>
      <c r="D12" s="21">
        <f t="shared" ref="D12:E12" si="2">SUM(D4:D10)</f>
        <v>174.13311173226563</v>
      </c>
      <c r="E12" s="22">
        <f t="shared" si="2"/>
        <v>25.866888267734382</v>
      </c>
    </row>
    <row r="13" spans="2:10" ht="9.9499999999999993" customHeight="1" x14ac:dyDescent="0.35">
      <c r="B13" s="18"/>
      <c r="C13" s="18"/>
      <c r="D13" s="18"/>
      <c r="E13" s="19"/>
    </row>
    <row r="14" spans="2:10" x14ac:dyDescent="0.35">
      <c r="B14" s="23" t="s">
        <v>13</v>
      </c>
      <c r="C14" s="23"/>
      <c r="D14" s="23"/>
      <c r="E14" s="23"/>
    </row>
    <row r="15" spans="2:10" x14ac:dyDescent="0.35">
      <c r="B15" s="15" t="s">
        <v>0</v>
      </c>
      <c r="C15" s="15" t="s">
        <v>3</v>
      </c>
      <c r="D15" s="15" t="str">
        <f>E3</f>
        <v>IVA-IRPEF-ALTRO</v>
      </c>
      <c r="E15" s="15" t="s">
        <v>1</v>
      </c>
    </row>
    <row r="16" spans="2:10" x14ac:dyDescent="0.35">
      <c r="B16" s="6">
        <v>100</v>
      </c>
      <c r="C16" s="7">
        <v>0.22</v>
      </c>
      <c r="D16" s="8">
        <f>B16*C16</f>
        <v>22</v>
      </c>
      <c r="E16" s="9">
        <f>B16+D16</f>
        <v>122</v>
      </c>
    </row>
    <row r="17" spans="2:5" x14ac:dyDescent="0.35">
      <c r="B17" s="6">
        <v>100</v>
      </c>
      <c r="C17" s="7">
        <v>8.5000000000000006E-2</v>
      </c>
      <c r="D17" s="8">
        <f t="shared" ref="D17:D21" si="3">B17*C17</f>
        <v>8.5</v>
      </c>
      <c r="E17" s="9">
        <f t="shared" ref="E17:E21" si="4">B17+D17</f>
        <v>108.5</v>
      </c>
    </row>
    <row r="18" spans="2:5" x14ac:dyDescent="0.35">
      <c r="B18" s="6">
        <v>0</v>
      </c>
      <c r="C18" s="7">
        <v>0</v>
      </c>
      <c r="D18" s="8">
        <f t="shared" si="3"/>
        <v>0</v>
      </c>
      <c r="E18" s="9">
        <f t="shared" si="4"/>
        <v>0</v>
      </c>
    </row>
    <row r="19" spans="2:5" x14ac:dyDescent="0.35">
      <c r="B19" s="6">
        <v>0</v>
      </c>
      <c r="C19" s="7">
        <v>0</v>
      </c>
      <c r="D19" s="8">
        <f t="shared" si="3"/>
        <v>0</v>
      </c>
      <c r="E19" s="9">
        <f t="shared" si="4"/>
        <v>0</v>
      </c>
    </row>
    <row r="20" spans="2:5" x14ac:dyDescent="0.35">
      <c r="B20" s="6">
        <v>0</v>
      </c>
      <c r="C20" s="7">
        <v>0</v>
      </c>
      <c r="D20" s="8">
        <f t="shared" si="3"/>
        <v>0</v>
      </c>
      <c r="E20" s="9">
        <f t="shared" si="4"/>
        <v>0</v>
      </c>
    </row>
    <row r="21" spans="2:5" x14ac:dyDescent="0.35">
      <c r="B21" s="6">
        <v>0</v>
      </c>
      <c r="C21" s="7">
        <v>0</v>
      </c>
      <c r="D21" s="8">
        <f t="shared" si="3"/>
        <v>0</v>
      </c>
      <c r="E21" s="9">
        <f t="shared" si="4"/>
        <v>0</v>
      </c>
    </row>
    <row r="22" spans="2:5" ht="6" customHeight="1" thickBot="1" x14ac:dyDescent="0.4">
      <c r="B22" s="10"/>
      <c r="C22" s="11"/>
      <c r="D22" s="12"/>
      <c r="E22" s="13"/>
    </row>
    <row r="23" spans="2:5" ht="21" thickBot="1" x14ac:dyDescent="0.4">
      <c r="B23" s="20">
        <f>SUM(B16:B21)</f>
        <v>200</v>
      </c>
      <c r="C23" s="21"/>
      <c r="D23" s="21">
        <f>SUM(D16:D21)</f>
        <v>30.5</v>
      </c>
      <c r="E23" s="22">
        <f>SUM(E16:E21)</f>
        <v>230.5</v>
      </c>
    </row>
    <row r="24" spans="2:5" ht="9.9499999999999993" customHeight="1" x14ac:dyDescent="0.35">
      <c r="B24" s="18"/>
      <c r="C24" s="18"/>
      <c r="D24" s="18"/>
      <c r="E24" s="19"/>
    </row>
    <row r="25" spans="2:5" x14ac:dyDescent="0.35">
      <c r="B25" s="23" t="s">
        <v>6</v>
      </c>
      <c r="C25" s="23"/>
      <c r="D25" s="23"/>
      <c r="E25" s="23"/>
    </row>
    <row r="26" spans="2:5" x14ac:dyDescent="0.35">
      <c r="B26" s="16" t="s">
        <v>7</v>
      </c>
      <c r="C26" s="16" t="s">
        <v>8</v>
      </c>
      <c r="D26" s="16" t="s">
        <v>9</v>
      </c>
      <c r="E26" s="16" t="s">
        <v>10</v>
      </c>
    </row>
    <row r="27" spans="2:5" x14ac:dyDescent="0.35">
      <c r="B27" s="6">
        <v>100</v>
      </c>
      <c r="C27" s="7">
        <v>0.1</v>
      </c>
      <c r="D27" s="8">
        <f>B27*C27</f>
        <v>10</v>
      </c>
      <c r="E27" s="9">
        <f>B27-D27</f>
        <v>90</v>
      </c>
    </row>
    <row r="28" spans="2:5" x14ac:dyDescent="0.35">
      <c r="B28" s="6">
        <v>100</v>
      </c>
      <c r="C28" s="7">
        <v>0.22</v>
      </c>
      <c r="D28" s="8">
        <f t="shared" ref="D28:D32" si="5">B28*C28</f>
        <v>22</v>
      </c>
      <c r="E28" s="9">
        <f t="shared" ref="E28:E32" si="6">B28-D28</f>
        <v>78</v>
      </c>
    </row>
    <row r="29" spans="2:5" x14ac:dyDescent="0.35">
      <c r="B29" s="6">
        <v>0</v>
      </c>
      <c r="C29" s="7">
        <v>0</v>
      </c>
      <c r="D29" s="8">
        <f t="shared" si="5"/>
        <v>0</v>
      </c>
      <c r="E29" s="9">
        <f t="shared" si="6"/>
        <v>0</v>
      </c>
    </row>
    <row r="30" spans="2:5" x14ac:dyDescent="0.35">
      <c r="B30" s="6">
        <v>0</v>
      </c>
      <c r="C30" s="7">
        <v>0</v>
      </c>
      <c r="D30" s="8">
        <f t="shared" si="5"/>
        <v>0</v>
      </c>
      <c r="E30" s="9">
        <f t="shared" si="6"/>
        <v>0</v>
      </c>
    </row>
    <row r="31" spans="2:5" x14ac:dyDescent="0.35">
      <c r="B31" s="6">
        <v>0</v>
      </c>
      <c r="C31" s="7">
        <v>0</v>
      </c>
      <c r="D31" s="8">
        <f t="shared" si="5"/>
        <v>0</v>
      </c>
      <c r="E31" s="9">
        <f t="shared" si="6"/>
        <v>0</v>
      </c>
    </row>
    <row r="32" spans="2:5" x14ac:dyDescent="0.35">
      <c r="B32" s="6">
        <v>0</v>
      </c>
      <c r="C32" s="7">
        <v>0</v>
      </c>
      <c r="D32" s="8">
        <f t="shared" si="5"/>
        <v>0</v>
      </c>
      <c r="E32" s="9">
        <f t="shared" si="6"/>
        <v>0</v>
      </c>
    </row>
    <row r="33" spans="2:5" ht="8.25" customHeight="1" thickBot="1" x14ac:dyDescent="0.4">
      <c r="B33" s="10"/>
      <c r="C33" s="11"/>
      <c r="D33" s="12"/>
      <c r="E33" s="13"/>
    </row>
    <row r="34" spans="2:5" ht="21" thickBot="1" x14ac:dyDescent="0.4">
      <c r="B34" s="20">
        <f>SUM(B27:B32)</f>
        <v>200</v>
      </c>
      <c r="C34" s="21"/>
      <c r="D34" s="21">
        <f t="shared" ref="D34:E34" si="7">SUM(D27:D32)</f>
        <v>32</v>
      </c>
      <c r="E34" s="22">
        <f t="shared" si="7"/>
        <v>168</v>
      </c>
    </row>
  </sheetData>
  <sheetProtection sheet="1" objects="1" scenarios="1"/>
  <mergeCells count="3">
    <mergeCell ref="B2:E2"/>
    <mergeCell ref="B14:E14"/>
    <mergeCell ref="B25:E25"/>
  </mergeCells>
  <hyperlinks>
    <hyperlink ref="B1" r:id="rId1" display="https://www.anaascuole.org/iscrizione-associazione-anaa-scuole/" xr:uid="{00000000-0004-0000-0000-000000000000}"/>
  </hyperlinks>
  <printOptions horizontalCentered="1"/>
  <pageMargins left="0" right="0" top="0.62992125984251968" bottom="0" header="0" footer="0"/>
  <pageSetup paperSize="9" scale="89" orientation="landscape" r:id="rId2"/>
  <headerFooter>
    <oddHeader>&amp;L&amp;G</oddHeader>
  </headerFooter>
  <drawing r:id="rId3"/>
  <legacy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calcola</vt:lpstr>
      <vt:lpstr>calcola!Area_stampa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dsga1</cp:lastModifiedBy>
  <cp:lastPrinted>2025-05-21T11:06:49Z</cp:lastPrinted>
  <dcterms:created xsi:type="dcterms:W3CDTF">2015-01-13T17:25:09Z</dcterms:created>
  <dcterms:modified xsi:type="dcterms:W3CDTF">2025-05-21T11:08:04Z</dcterms:modified>
</cp:coreProperties>
</file>