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1550" activeTab="0"/>
  </bookViews>
  <sheets>
    <sheet name="Svalutazione dal 2008" sheetId="1" r:id="rId1"/>
  </sheets>
  <externalReferences>
    <externalReference r:id="rId4"/>
  </externalReferences>
  <definedNames>
    <definedName name="_xlnm.Print_Area" localSheetId="0">'Svalutazione dal 2008'!$A$1:$G$46</definedName>
  </definedNames>
  <calcPr fullCalcOnLoad="1"/>
</workbook>
</file>

<file path=xl/comments1.xml><?xml version="1.0" encoding="utf-8"?>
<comments xmlns="http://schemas.openxmlformats.org/spreadsheetml/2006/main">
  <authors>
    <author>DSGA</author>
  </authors>
  <commentList>
    <comment ref="B5" authorId="0">
      <text>
        <r>
          <rPr>
            <b/>
            <sz val="9"/>
            <rFont val="Tahoma"/>
            <family val="0"/>
          </rPr>
          <t>DSGA: inserire la percentuale di scarico del bene</t>
        </r>
        <r>
          <rPr>
            <sz val="9"/>
            <rFont val="Tahoma"/>
            <family val="0"/>
          </rPr>
          <t xml:space="preserve">
Hardware 25%
Macchinari 20%
Mobili e arredi per ufficio, per locali ad uso specifico e  per alloggi e pertinenze 10%
Materiale bibliografico 5%
Impianti e attrezzature 5%
Opere dell'ingegno e software prodotto 20%
Strumenti musicali 20%
Equipaggiamento e vestiario 20%
Mezzi di trasporto stradali leggeri 20%
Mezzi di trasporto stradali pesanti ed Automezzi ad uso specifico 10%
Mezzi di trasporto aerei e  marittimi 5%
Animali 20%
</t>
        </r>
      </text>
    </comment>
    <comment ref="C4" authorId="0">
      <text>
        <r>
          <rPr>
            <b/>
            <sz val="9"/>
            <rFont val="Tahoma"/>
            <family val="0"/>
          </rPr>
          <t>DSGA:</t>
        </r>
        <r>
          <rPr>
            <sz val="9"/>
            <rFont val="Tahoma"/>
            <family val="0"/>
          </rPr>
          <t xml:space="preserve">
inserire la data di iscrizione in inventario del bene</t>
        </r>
      </text>
    </comment>
    <comment ref="D3" authorId="0">
      <text>
        <r>
          <rPr>
            <b/>
            <sz val="9"/>
            <rFont val="Tahoma"/>
            <family val="0"/>
          </rPr>
          <t>DSGA:</t>
        </r>
        <r>
          <rPr>
            <sz val="9"/>
            <rFont val="Tahoma"/>
            <family val="0"/>
          </rPr>
          <t xml:space="preserve">
Inserire il valore alla data di iscrizione in inventario del bene</t>
        </r>
      </text>
    </comment>
  </commentList>
</comments>
</file>

<file path=xl/sharedStrings.xml><?xml version="1.0" encoding="utf-8"?>
<sst xmlns="http://schemas.openxmlformats.org/spreadsheetml/2006/main" count="23" uniqueCount="23">
  <si>
    <t>percentuale</t>
  </si>
  <si>
    <t>svalutazione</t>
  </si>
  <si>
    <t xml:space="preserve">scrivere il valore del bene esistente in inventario o fattura in euro </t>
  </si>
  <si>
    <t>anzianità</t>
  </si>
  <si>
    <t>valore reale svalutato</t>
  </si>
  <si>
    <t>Mezzi di trasporto stradali leggeri</t>
  </si>
  <si>
    <t>Impianti e attrezzature</t>
  </si>
  <si>
    <t>Hardware</t>
  </si>
  <si>
    <t>Equipaggiamento e vestiario</t>
  </si>
  <si>
    <t>Materiale bibliografico</t>
  </si>
  <si>
    <t>Strumenti musicali</t>
  </si>
  <si>
    <t>Animali</t>
  </si>
  <si>
    <t xml:space="preserve">CAMBIO da lire a euro </t>
  </si>
  <si>
    <t>BENE</t>
  </si>
  <si>
    <t>%</t>
  </si>
  <si>
    <t>Macchinari</t>
  </si>
  <si>
    <t>Mobili e arredi per ufficio, per locali ad uso specifico e  per alloggi e pertinenze</t>
  </si>
  <si>
    <t>Mezzi di trasporto stradali pesanti ed Automezzi ad uso specifico</t>
  </si>
  <si>
    <t>Mezzi di trasporto aerei e  marittimi</t>
  </si>
  <si>
    <t>Opere dell'ingegno e software prodotto</t>
  </si>
  <si>
    <t>scrivere anno di acquisizione del bene</t>
  </si>
  <si>
    <r>
      <t>SVALUTAZIONE</t>
    </r>
    <r>
      <rPr>
        <b/>
        <i/>
        <sz val="10"/>
        <rFont val="Times New Roman"/>
        <family val="1"/>
      </rPr>
      <t xml:space="preserve">     </t>
    </r>
    <r>
      <rPr>
        <sz val="10"/>
        <rFont val="Times New Roman"/>
        <family val="1"/>
      </rPr>
      <t xml:space="preserve"> in corrispondenza dell'anno di acquisto</t>
    </r>
  </si>
  <si>
    <t>digitare la percentuale da applicare (solo il numero la % è in automatico)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</si>
</sst>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0.0%"/>
  </numFmts>
  <fonts count="46">
    <font>
      <sz val="10"/>
      <name val="Arial"/>
      <family val="0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9" fontId="1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 horizontal="center"/>
    </xf>
    <xf numFmtId="44" fontId="1" fillId="0" borderId="10" xfId="0" applyNumberFormat="1" applyFont="1" applyBorder="1" applyAlignment="1">
      <alignment horizontal="left"/>
    </xf>
    <xf numFmtId="41" fontId="1" fillId="33" borderId="10" xfId="0" applyNumberFormat="1" applyFont="1" applyFill="1" applyBorder="1" applyAlignment="1" applyProtection="1">
      <alignment horizontal="center"/>
      <protection locked="0"/>
    </xf>
    <xf numFmtId="164" fontId="1" fillId="34" borderId="0" xfId="0" applyNumberFormat="1" applyFont="1" applyFill="1" applyBorder="1" applyAlignment="1">
      <alignment horizontal="justify"/>
    </xf>
    <xf numFmtId="0" fontId="0" fillId="34" borderId="0" xfId="0" applyFill="1" applyAlignment="1">
      <alignment/>
    </xf>
    <xf numFmtId="164" fontId="2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justify" vertical="justify"/>
    </xf>
    <xf numFmtId="164" fontId="4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9" fontId="1" fillId="33" borderId="10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>
      <alignment horizontal="justify"/>
    </xf>
    <xf numFmtId="0" fontId="0" fillId="0" borderId="12" xfId="0" applyFill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5</xdr:row>
      <xdr:rowOff>19050</xdr:rowOff>
    </xdr:from>
    <xdr:to>
      <xdr:col>1</xdr:col>
      <xdr:colOff>276225</xdr:colOff>
      <xdr:row>5</xdr:row>
      <xdr:rowOff>161925</xdr:rowOff>
    </xdr:to>
    <xdr:sp>
      <xdr:nvSpPr>
        <xdr:cNvPr id="1" name="Freccia in giù 1"/>
        <xdr:cNvSpPr>
          <a:spLocks/>
        </xdr:cNvSpPr>
      </xdr:nvSpPr>
      <xdr:spPr>
        <a:xfrm>
          <a:off x="4267200" y="847725"/>
          <a:ext cx="47625" cy="142875"/>
        </a:xfrm>
        <a:prstGeom prst="downArrow">
          <a:avLst>
            <a:gd name="adj" fmla="val 34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4</xdr:row>
      <xdr:rowOff>28575</xdr:rowOff>
    </xdr:from>
    <xdr:to>
      <xdr:col>3</xdr:col>
      <xdr:colOff>400050</xdr:colOff>
      <xdr:row>7</xdr:row>
      <xdr:rowOff>95250</xdr:rowOff>
    </xdr:to>
    <xdr:sp>
      <xdr:nvSpPr>
        <xdr:cNvPr id="2" name="Connettore 2 4"/>
        <xdr:cNvSpPr>
          <a:spLocks/>
        </xdr:cNvSpPr>
      </xdr:nvSpPr>
      <xdr:spPr>
        <a:xfrm>
          <a:off x="5124450" y="647700"/>
          <a:ext cx="409575" cy="78105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</xdr:row>
      <xdr:rowOff>19050</xdr:rowOff>
    </xdr:from>
    <xdr:to>
      <xdr:col>4</xdr:col>
      <xdr:colOff>133350</xdr:colOff>
      <xdr:row>7</xdr:row>
      <xdr:rowOff>152400</xdr:rowOff>
    </xdr:to>
    <xdr:sp>
      <xdr:nvSpPr>
        <xdr:cNvPr id="3" name="Connettore 2 6"/>
        <xdr:cNvSpPr>
          <a:spLocks/>
        </xdr:cNvSpPr>
      </xdr:nvSpPr>
      <xdr:spPr>
        <a:xfrm>
          <a:off x="5600700" y="428625"/>
          <a:ext cx="781050" cy="1057275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</xdr:row>
      <xdr:rowOff>123825</xdr:rowOff>
    </xdr:from>
    <xdr:to>
      <xdr:col>5</xdr:col>
      <xdr:colOff>247650</xdr:colOff>
      <xdr:row>7</xdr:row>
      <xdr:rowOff>57150</xdr:rowOff>
    </xdr:to>
    <xdr:sp>
      <xdr:nvSpPr>
        <xdr:cNvPr id="4" name="Connettore 4 8"/>
        <xdr:cNvSpPr>
          <a:spLocks/>
        </xdr:cNvSpPr>
      </xdr:nvSpPr>
      <xdr:spPr>
        <a:xfrm>
          <a:off x="5153025" y="533400"/>
          <a:ext cx="2543175" cy="857250"/>
        </a:xfrm>
        <a:prstGeom prst="bentConnector3">
          <a:avLst/>
        </a:prstGeom>
        <a:noFill/>
        <a:ln w="38100" cmpd="sng">
          <a:solidFill>
            <a:srgbClr val="F7964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SGA\AppData\Local\Temp\2011-12\Inventario\svalutazione%20bene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valutazione"/>
    </sheetNames>
    <sheetDataSet>
      <sheetData sheetId="0">
        <row r="6">
          <cell r="B6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103"/>
  <sheetViews>
    <sheetView showGridLines="0" tabSelected="1" zoomScalePageLayoutView="0" workbookViewId="0" topLeftCell="A1">
      <selection activeCell="F5" sqref="F5"/>
    </sheetView>
  </sheetViews>
  <sheetFormatPr defaultColWidth="9.140625" defaultRowHeight="12.75"/>
  <cols>
    <col min="1" max="1" width="60.57421875" style="1" customWidth="1"/>
    <col min="2" max="2" width="8.421875" style="1" customWidth="1"/>
    <col min="3" max="3" width="8.00390625" style="5" customWidth="1"/>
    <col min="4" max="4" width="16.7109375" style="10" customWidth="1"/>
    <col min="5" max="5" width="18.00390625" style="6" customWidth="1"/>
    <col min="6" max="6" width="8.7109375" style="1" customWidth="1"/>
    <col min="7" max="7" width="12.57421875" style="1" customWidth="1"/>
    <col min="8" max="8" width="0" style="0" hidden="1" customWidth="1"/>
    <col min="9" max="16384" width="9.140625" style="1" customWidth="1"/>
  </cols>
  <sheetData>
    <row r="1" spans="3:7" ht="13.5" thickBot="1">
      <c r="C1" s="1"/>
      <c r="E1" s="11" t="s">
        <v>12</v>
      </c>
      <c r="F1" s="15">
        <v>10000</v>
      </c>
      <c r="G1" s="14">
        <f>F1/1936.27</f>
        <v>5.164568990894865</v>
      </c>
    </row>
    <row r="2" spans="3:7" ht="4.5" customHeight="1" thickBot="1">
      <c r="C2" s="16"/>
      <c r="D2" s="17"/>
      <c r="E2" s="17"/>
      <c r="F2" s="17"/>
      <c r="G2" s="17"/>
    </row>
    <row r="3" spans="3:4" ht="14.25" customHeight="1" thickBot="1">
      <c r="C3" s="18" t="s">
        <v>2</v>
      </c>
      <c r="D3" s="8">
        <v>1000</v>
      </c>
    </row>
    <row r="4" spans="2:3" ht="16.5" customHeight="1" thickBot="1">
      <c r="B4" s="18" t="s">
        <v>20</v>
      </c>
      <c r="C4" s="2">
        <v>2008</v>
      </c>
    </row>
    <row r="5" spans="1:9" ht="16.5" customHeight="1" thickBot="1">
      <c r="A5" s="18" t="s">
        <v>22</v>
      </c>
      <c r="B5" s="28">
        <v>0.2</v>
      </c>
      <c r="C5" s="1"/>
      <c r="D5" s="1"/>
      <c r="I5" s="19"/>
    </row>
    <row r="6" spans="1:9" ht="18" customHeight="1">
      <c r="A6" s="18"/>
      <c r="C6" s="1"/>
      <c r="D6" s="29" t="s">
        <v>21</v>
      </c>
      <c r="E6" s="1"/>
      <c r="I6" s="19"/>
    </row>
    <row r="7" spans="1:8" ht="21.75" customHeight="1">
      <c r="A7" s="22" t="s">
        <v>13</v>
      </c>
      <c r="B7" s="24" t="s">
        <v>14</v>
      </c>
      <c r="D7" s="30"/>
      <c r="E7" s="21" t="s">
        <v>4</v>
      </c>
      <c r="F7" s="22" t="s">
        <v>3</v>
      </c>
      <c r="G7" s="23" t="s">
        <v>1</v>
      </c>
      <c r="H7" s="3" t="s">
        <v>0</v>
      </c>
    </row>
    <row r="8" spans="1:8" ht="17.25" customHeight="1">
      <c r="A8" s="9" t="s">
        <v>7</v>
      </c>
      <c r="B8" s="12">
        <v>0.25</v>
      </c>
      <c r="D8" s="27">
        <f>C4+1</f>
        <v>2009</v>
      </c>
      <c r="E8" s="26">
        <f>D3-G8</f>
        <v>800</v>
      </c>
      <c r="F8" s="4">
        <v>1</v>
      </c>
      <c r="G8" s="13">
        <f>D3*B5</f>
        <v>200</v>
      </c>
      <c r="H8" s="20">
        <f>'[1]svalutazione'!B6</f>
        <v>5</v>
      </c>
    </row>
    <row r="9" spans="1:8" ht="17.25" customHeight="1">
      <c r="A9" s="9" t="s">
        <v>15</v>
      </c>
      <c r="B9" s="12">
        <v>0.2</v>
      </c>
      <c r="D9" s="27">
        <f>D8+1</f>
        <v>2010</v>
      </c>
      <c r="E9" s="26">
        <f>E8-G9</f>
        <v>600</v>
      </c>
      <c r="F9" s="3">
        <v>2</v>
      </c>
      <c r="G9" s="7">
        <f>G8</f>
        <v>200</v>
      </c>
      <c r="H9" s="20">
        <f>H8</f>
        <v>5</v>
      </c>
    </row>
    <row r="10" spans="1:8" ht="17.25" customHeight="1">
      <c r="A10" s="25" t="s">
        <v>16</v>
      </c>
      <c r="B10" s="12">
        <v>0.1</v>
      </c>
      <c r="D10" s="27">
        <f>D9+1</f>
        <v>2011</v>
      </c>
      <c r="E10" s="26">
        <f>E9-G10</f>
        <v>400</v>
      </c>
      <c r="F10" s="3">
        <v>3</v>
      </c>
      <c r="G10" s="7">
        <f aca="true" t="shared" si="0" ref="G10:H25">G9</f>
        <v>200</v>
      </c>
      <c r="H10" s="20">
        <f t="shared" si="0"/>
        <v>5</v>
      </c>
    </row>
    <row r="11" spans="1:8" ht="17.25" customHeight="1">
      <c r="A11" s="9" t="s">
        <v>9</v>
      </c>
      <c r="B11" s="12">
        <v>0.05</v>
      </c>
      <c r="D11" s="27">
        <f aca="true" t="shared" si="1" ref="D11:D46">D10+1</f>
        <v>2012</v>
      </c>
      <c r="E11" s="26">
        <f>E10-G11</f>
        <v>200</v>
      </c>
      <c r="F11" s="3">
        <v>4</v>
      </c>
      <c r="G11" s="7">
        <f t="shared" si="0"/>
        <v>200</v>
      </c>
      <c r="H11" s="20">
        <f t="shared" si="0"/>
        <v>5</v>
      </c>
    </row>
    <row r="12" spans="1:8" ht="17.25" customHeight="1">
      <c r="A12" s="9" t="s">
        <v>6</v>
      </c>
      <c r="B12" s="12">
        <v>0.05</v>
      </c>
      <c r="D12" s="27">
        <f t="shared" si="1"/>
        <v>2013</v>
      </c>
      <c r="E12" s="26">
        <f aca="true" t="shared" si="2" ref="E12:E46">E11-G12</f>
        <v>0</v>
      </c>
      <c r="F12" s="3">
        <v>5</v>
      </c>
      <c r="G12" s="7">
        <f t="shared" si="0"/>
        <v>200</v>
      </c>
      <c r="H12" s="20">
        <f t="shared" si="0"/>
        <v>5</v>
      </c>
    </row>
    <row r="13" spans="1:8" ht="17.25" customHeight="1">
      <c r="A13" s="9" t="s">
        <v>19</v>
      </c>
      <c r="B13" s="12">
        <v>0.2</v>
      </c>
      <c r="D13" s="27">
        <f t="shared" si="1"/>
        <v>2014</v>
      </c>
      <c r="E13" s="26">
        <f t="shared" si="2"/>
        <v>-200</v>
      </c>
      <c r="F13" s="3">
        <v>6</v>
      </c>
      <c r="G13" s="7">
        <f t="shared" si="0"/>
        <v>200</v>
      </c>
      <c r="H13" s="20">
        <f t="shared" si="0"/>
        <v>5</v>
      </c>
    </row>
    <row r="14" spans="1:8" ht="17.25" customHeight="1">
      <c r="A14" s="9" t="s">
        <v>10</v>
      </c>
      <c r="B14" s="12">
        <v>0.2</v>
      </c>
      <c r="D14" s="27">
        <f t="shared" si="1"/>
        <v>2015</v>
      </c>
      <c r="E14" s="26">
        <f t="shared" si="2"/>
        <v>-400</v>
      </c>
      <c r="F14" s="3">
        <v>7</v>
      </c>
      <c r="G14" s="7">
        <f t="shared" si="0"/>
        <v>200</v>
      </c>
      <c r="H14" s="20">
        <f t="shared" si="0"/>
        <v>5</v>
      </c>
    </row>
    <row r="15" spans="1:8" ht="17.25" customHeight="1">
      <c r="A15" s="9" t="s">
        <v>8</v>
      </c>
      <c r="B15" s="12">
        <v>0.2</v>
      </c>
      <c r="D15" s="27">
        <f t="shared" si="1"/>
        <v>2016</v>
      </c>
      <c r="E15" s="26">
        <f t="shared" si="2"/>
        <v>-600</v>
      </c>
      <c r="F15" s="3">
        <v>8</v>
      </c>
      <c r="G15" s="7">
        <f t="shared" si="0"/>
        <v>200</v>
      </c>
      <c r="H15" s="20">
        <f t="shared" si="0"/>
        <v>5</v>
      </c>
    </row>
    <row r="16" spans="1:8" ht="17.25" customHeight="1">
      <c r="A16" s="25" t="s">
        <v>5</v>
      </c>
      <c r="B16" s="12">
        <v>0.2</v>
      </c>
      <c r="D16" s="27">
        <f t="shared" si="1"/>
        <v>2017</v>
      </c>
      <c r="E16" s="26">
        <f t="shared" si="2"/>
        <v>-800</v>
      </c>
      <c r="F16" s="3">
        <v>9</v>
      </c>
      <c r="G16" s="7">
        <f t="shared" si="0"/>
        <v>200</v>
      </c>
      <c r="H16" s="20">
        <f t="shared" si="0"/>
        <v>5</v>
      </c>
    </row>
    <row r="17" spans="1:8" ht="17.25" customHeight="1">
      <c r="A17" s="25" t="s">
        <v>17</v>
      </c>
      <c r="B17" s="12">
        <v>0.1</v>
      </c>
      <c r="D17" s="27">
        <f t="shared" si="1"/>
        <v>2018</v>
      </c>
      <c r="E17" s="26">
        <f t="shared" si="2"/>
        <v>-1000</v>
      </c>
      <c r="F17" s="3">
        <v>10</v>
      </c>
      <c r="G17" s="7">
        <f t="shared" si="0"/>
        <v>200</v>
      </c>
      <c r="H17" s="20">
        <f t="shared" si="0"/>
        <v>5</v>
      </c>
    </row>
    <row r="18" spans="1:8" ht="17.25" customHeight="1">
      <c r="A18" s="9" t="s">
        <v>18</v>
      </c>
      <c r="B18" s="12">
        <v>0.05</v>
      </c>
      <c r="D18" s="27">
        <f t="shared" si="1"/>
        <v>2019</v>
      </c>
      <c r="E18" s="26">
        <f t="shared" si="2"/>
        <v>-1200</v>
      </c>
      <c r="F18" s="3">
        <v>11</v>
      </c>
      <c r="G18" s="7">
        <f t="shared" si="0"/>
        <v>200</v>
      </c>
      <c r="H18" s="20">
        <f t="shared" si="0"/>
        <v>5</v>
      </c>
    </row>
    <row r="19" spans="1:8" ht="17.25" customHeight="1">
      <c r="A19" s="9" t="s">
        <v>11</v>
      </c>
      <c r="B19" s="12">
        <v>0.2</v>
      </c>
      <c r="D19" s="27">
        <f t="shared" si="1"/>
        <v>2020</v>
      </c>
      <c r="E19" s="26">
        <f t="shared" si="2"/>
        <v>-1400</v>
      </c>
      <c r="F19" s="3">
        <v>12</v>
      </c>
      <c r="G19" s="7">
        <f t="shared" si="0"/>
        <v>200</v>
      </c>
      <c r="H19" s="20">
        <f t="shared" si="0"/>
        <v>5</v>
      </c>
    </row>
    <row r="20" spans="4:8" ht="17.25" customHeight="1">
      <c r="D20" s="27">
        <f t="shared" si="1"/>
        <v>2021</v>
      </c>
      <c r="E20" s="26">
        <f t="shared" si="2"/>
        <v>-1600</v>
      </c>
      <c r="F20" s="3">
        <v>13</v>
      </c>
      <c r="G20" s="7">
        <f t="shared" si="0"/>
        <v>200</v>
      </c>
      <c r="H20" s="20">
        <f t="shared" si="0"/>
        <v>5</v>
      </c>
    </row>
    <row r="21" spans="4:8" ht="17.25" customHeight="1">
      <c r="D21" s="27">
        <f t="shared" si="1"/>
        <v>2022</v>
      </c>
      <c r="E21" s="26">
        <f t="shared" si="2"/>
        <v>-1800</v>
      </c>
      <c r="F21" s="3">
        <v>14</v>
      </c>
      <c r="G21" s="7">
        <f t="shared" si="0"/>
        <v>200</v>
      </c>
      <c r="H21" s="20">
        <f t="shared" si="0"/>
        <v>5</v>
      </c>
    </row>
    <row r="22" spans="4:8" ht="17.25" customHeight="1">
      <c r="D22" s="27">
        <f t="shared" si="1"/>
        <v>2023</v>
      </c>
      <c r="E22" s="26">
        <f t="shared" si="2"/>
        <v>-2000</v>
      </c>
      <c r="F22" s="3">
        <v>15</v>
      </c>
      <c r="G22" s="7">
        <f t="shared" si="0"/>
        <v>200</v>
      </c>
      <c r="H22" s="20">
        <f t="shared" si="0"/>
        <v>5</v>
      </c>
    </row>
    <row r="23" spans="4:8" ht="17.25" customHeight="1">
      <c r="D23" s="27">
        <f t="shared" si="1"/>
        <v>2024</v>
      </c>
      <c r="E23" s="26">
        <f t="shared" si="2"/>
        <v>-2200</v>
      </c>
      <c r="F23" s="3">
        <v>16</v>
      </c>
      <c r="G23" s="7">
        <f t="shared" si="0"/>
        <v>200</v>
      </c>
      <c r="H23" s="20">
        <f t="shared" si="0"/>
        <v>5</v>
      </c>
    </row>
    <row r="24" spans="4:8" ht="17.25" customHeight="1">
      <c r="D24" s="27">
        <f t="shared" si="1"/>
        <v>2025</v>
      </c>
      <c r="E24" s="26">
        <f t="shared" si="2"/>
        <v>-2400</v>
      </c>
      <c r="F24" s="3">
        <v>17</v>
      </c>
      <c r="G24" s="7">
        <f t="shared" si="0"/>
        <v>200</v>
      </c>
      <c r="H24" s="20">
        <f t="shared" si="0"/>
        <v>5</v>
      </c>
    </row>
    <row r="25" spans="4:8" ht="17.25" customHeight="1">
      <c r="D25" s="27">
        <f t="shared" si="1"/>
        <v>2026</v>
      </c>
      <c r="E25" s="26">
        <f t="shared" si="2"/>
        <v>-2600</v>
      </c>
      <c r="F25" s="3">
        <v>18</v>
      </c>
      <c r="G25" s="7">
        <f t="shared" si="0"/>
        <v>200</v>
      </c>
      <c r="H25" s="20">
        <f t="shared" si="0"/>
        <v>5</v>
      </c>
    </row>
    <row r="26" spans="4:8" ht="17.25" customHeight="1">
      <c r="D26" s="27">
        <f t="shared" si="1"/>
        <v>2027</v>
      </c>
      <c r="E26" s="26">
        <f t="shared" si="2"/>
        <v>-2800</v>
      </c>
      <c r="F26" s="3">
        <v>19</v>
      </c>
      <c r="G26" s="7">
        <f aca="true" t="shared" si="3" ref="G26:H41">G25</f>
        <v>200</v>
      </c>
      <c r="H26" s="20">
        <f t="shared" si="3"/>
        <v>5</v>
      </c>
    </row>
    <row r="27" spans="4:8" ht="17.25" customHeight="1">
      <c r="D27" s="27">
        <f t="shared" si="1"/>
        <v>2028</v>
      </c>
      <c r="E27" s="26">
        <f t="shared" si="2"/>
        <v>-3000</v>
      </c>
      <c r="F27" s="3">
        <v>20</v>
      </c>
      <c r="G27" s="7">
        <f t="shared" si="3"/>
        <v>200</v>
      </c>
      <c r="H27" s="20">
        <f t="shared" si="3"/>
        <v>5</v>
      </c>
    </row>
    <row r="28" spans="4:8" ht="17.25" customHeight="1">
      <c r="D28" s="27">
        <f t="shared" si="1"/>
        <v>2029</v>
      </c>
      <c r="E28" s="26">
        <f t="shared" si="2"/>
        <v>-3200</v>
      </c>
      <c r="F28" s="3">
        <v>21</v>
      </c>
      <c r="G28" s="7">
        <f t="shared" si="3"/>
        <v>200</v>
      </c>
      <c r="H28" s="20">
        <f t="shared" si="3"/>
        <v>5</v>
      </c>
    </row>
    <row r="29" spans="4:8" ht="17.25" customHeight="1">
      <c r="D29" s="27">
        <f t="shared" si="1"/>
        <v>2030</v>
      </c>
      <c r="E29" s="26">
        <f t="shared" si="2"/>
        <v>-3400</v>
      </c>
      <c r="F29" s="3">
        <v>22</v>
      </c>
      <c r="G29" s="7">
        <f t="shared" si="3"/>
        <v>200</v>
      </c>
      <c r="H29" s="20">
        <f t="shared" si="3"/>
        <v>5</v>
      </c>
    </row>
    <row r="30" spans="4:8" ht="17.25" customHeight="1">
      <c r="D30" s="27">
        <f t="shared" si="1"/>
        <v>2031</v>
      </c>
      <c r="E30" s="26">
        <f t="shared" si="2"/>
        <v>-3600</v>
      </c>
      <c r="F30" s="3">
        <v>23</v>
      </c>
      <c r="G30" s="7">
        <f t="shared" si="3"/>
        <v>200</v>
      </c>
      <c r="H30" s="20">
        <f t="shared" si="3"/>
        <v>5</v>
      </c>
    </row>
    <row r="31" spans="4:8" ht="17.25" customHeight="1">
      <c r="D31" s="27">
        <f t="shared" si="1"/>
        <v>2032</v>
      </c>
      <c r="E31" s="26">
        <f t="shared" si="2"/>
        <v>-3800</v>
      </c>
      <c r="F31" s="3">
        <v>24</v>
      </c>
      <c r="G31" s="7">
        <f t="shared" si="3"/>
        <v>200</v>
      </c>
      <c r="H31" s="20">
        <f t="shared" si="3"/>
        <v>5</v>
      </c>
    </row>
    <row r="32" spans="4:8" ht="17.25" customHeight="1">
      <c r="D32" s="27">
        <f t="shared" si="1"/>
        <v>2033</v>
      </c>
      <c r="E32" s="26">
        <f t="shared" si="2"/>
        <v>-4000</v>
      </c>
      <c r="F32" s="3">
        <v>25</v>
      </c>
      <c r="G32" s="7">
        <f t="shared" si="3"/>
        <v>200</v>
      </c>
      <c r="H32" s="20">
        <f t="shared" si="3"/>
        <v>5</v>
      </c>
    </row>
    <row r="33" spans="4:8" ht="17.25" customHeight="1">
      <c r="D33" s="27">
        <f t="shared" si="1"/>
        <v>2034</v>
      </c>
      <c r="E33" s="26">
        <f t="shared" si="2"/>
        <v>-4200</v>
      </c>
      <c r="F33" s="3">
        <v>26</v>
      </c>
      <c r="G33" s="7">
        <f t="shared" si="3"/>
        <v>200</v>
      </c>
      <c r="H33" s="20">
        <f t="shared" si="3"/>
        <v>5</v>
      </c>
    </row>
    <row r="34" spans="4:8" ht="17.25" customHeight="1">
      <c r="D34" s="27">
        <f t="shared" si="1"/>
        <v>2035</v>
      </c>
      <c r="E34" s="26">
        <f t="shared" si="2"/>
        <v>-4400</v>
      </c>
      <c r="F34" s="3">
        <v>27</v>
      </c>
      <c r="G34" s="7">
        <f t="shared" si="3"/>
        <v>200</v>
      </c>
      <c r="H34" s="20">
        <f t="shared" si="3"/>
        <v>5</v>
      </c>
    </row>
    <row r="35" spans="4:8" ht="17.25" customHeight="1">
      <c r="D35" s="27">
        <f t="shared" si="1"/>
        <v>2036</v>
      </c>
      <c r="E35" s="26">
        <f t="shared" si="2"/>
        <v>-4600</v>
      </c>
      <c r="F35" s="3">
        <v>28</v>
      </c>
      <c r="G35" s="7">
        <f t="shared" si="3"/>
        <v>200</v>
      </c>
      <c r="H35" s="20">
        <f t="shared" si="3"/>
        <v>5</v>
      </c>
    </row>
    <row r="36" spans="4:8" ht="17.25" customHeight="1">
      <c r="D36" s="27">
        <f t="shared" si="1"/>
        <v>2037</v>
      </c>
      <c r="E36" s="26">
        <f t="shared" si="2"/>
        <v>-4800</v>
      </c>
      <c r="F36" s="3">
        <v>29</v>
      </c>
      <c r="G36" s="7">
        <f t="shared" si="3"/>
        <v>200</v>
      </c>
      <c r="H36" s="20">
        <f t="shared" si="3"/>
        <v>5</v>
      </c>
    </row>
    <row r="37" spans="4:8" ht="17.25" customHeight="1">
      <c r="D37" s="27">
        <f t="shared" si="1"/>
        <v>2038</v>
      </c>
      <c r="E37" s="26">
        <f t="shared" si="2"/>
        <v>-5000</v>
      </c>
      <c r="F37" s="3">
        <v>30</v>
      </c>
      <c r="G37" s="7">
        <f t="shared" si="3"/>
        <v>200</v>
      </c>
      <c r="H37" s="20">
        <f t="shared" si="3"/>
        <v>5</v>
      </c>
    </row>
    <row r="38" spans="4:8" ht="17.25" customHeight="1">
      <c r="D38" s="27">
        <f t="shared" si="1"/>
        <v>2039</v>
      </c>
      <c r="E38" s="26">
        <f t="shared" si="2"/>
        <v>-5200</v>
      </c>
      <c r="F38" s="3">
        <v>31</v>
      </c>
      <c r="G38" s="7">
        <f t="shared" si="3"/>
        <v>200</v>
      </c>
      <c r="H38" s="20">
        <f t="shared" si="3"/>
        <v>5</v>
      </c>
    </row>
    <row r="39" spans="4:8" ht="17.25" customHeight="1">
      <c r="D39" s="27">
        <f t="shared" si="1"/>
        <v>2040</v>
      </c>
      <c r="E39" s="26">
        <f t="shared" si="2"/>
        <v>-5400</v>
      </c>
      <c r="F39" s="3">
        <v>32</v>
      </c>
      <c r="G39" s="7">
        <f t="shared" si="3"/>
        <v>200</v>
      </c>
      <c r="H39" s="20">
        <f t="shared" si="3"/>
        <v>5</v>
      </c>
    </row>
    <row r="40" spans="4:8" ht="17.25" customHeight="1">
      <c r="D40" s="27">
        <f t="shared" si="1"/>
        <v>2041</v>
      </c>
      <c r="E40" s="26">
        <f t="shared" si="2"/>
        <v>-5600</v>
      </c>
      <c r="F40" s="3">
        <v>33</v>
      </c>
      <c r="G40" s="7">
        <f t="shared" si="3"/>
        <v>200</v>
      </c>
      <c r="H40" s="20">
        <f t="shared" si="3"/>
        <v>5</v>
      </c>
    </row>
    <row r="41" spans="4:8" ht="17.25" customHeight="1">
      <c r="D41" s="27">
        <f t="shared" si="1"/>
        <v>2042</v>
      </c>
      <c r="E41" s="26">
        <f t="shared" si="2"/>
        <v>-5800</v>
      </c>
      <c r="F41" s="3">
        <v>34</v>
      </c>
      <c r="G41" s="7">
        <f t="shared" si="3"/>
        <v>200</v>
      </c>
      <c r="H41" s="20">
        <f t="shared" si="3"/>
        <v>5</v>
      </c>
    </row>
    <row r="42" spans="4:8" ht="17.25" customHeight="1">
      <c r="D42" s="27">
        <f t="shared" si="1"/>
        <v>2043</v>
      </c>
      <c r="E42" s="26">
        <f t="shared" si="2"/>
        <v>-6000</v>
      </c>
      <c r="F42" s="3">
        <v>35</v>
      </c>
      <c r="G42" s="7">
        <f aca="true" t="shared" si="4" ref="G42:H46">G41</f>
        <v>200</v>
      </c>
      <c r="H42" s="20">
        <f t="shared" si="4"/>
        <v>5</v>
      </c>
    </row>
    <row r="43" spans="4:8" ht="17.25" customHeight="1">
      <c r="D43" s="27">
        <f t="shared" si="1"/>
        <v>2044</v>
      </c>
      <c r="E43" s="26">
        <f t="shared" si="2"/>
        <v>-6200</v>
      </c>
      <c r="F43" s="3">
        <v>36</v>
      </c>
      <c r="G43" s="7">
        <f t="shared" si="4"/>
        <v>200</v>
      </c>
      <c r="H43" s="20">
        <f t="shared" si="4"/>
        <v>5</v>
      </c>
    </row>
    <row r="44" spans="4:8" ht="17.25" customHeight="1">
      <c r="D44" s="27">
        <f t="shared" si="1"/>
        <v>2045</v>
      </c>
      <c r="E44" s="26">
        <f t="shared" si="2"/>
        <v>-6400</v>
      </c>
      <c r="F44" s="3">
        <v>37</v>
      </c>
      <c r="G44" s="7">
        <f t="shared" si="4"/>
        <v>200</v>
      </c>
      <c r="H44" s="20">
        <f t="shared" si="4"/>
        <v>5</v>
      </c>
    </row>
    <row r="45" spans="4:8" ht="17.25" customHeight="1">
      <c r="D45" s="27">
        <f t="shared" si="1"/>
        <v>2046</v>
      </c>
      <c r="E45" s="26">
        <f t="shared" si="2"/>
        <v>-6600</v>
      </c>
      <c r="F45" s="3">
        <v>38</v>
      </c>
      <c r="G45" s="7">
        <f t="shared" si="4"/>
        <v>200</v>
      </c>
      <c r="H45" s="20">
        <f t="shared" si="4"/>
        <v>5</v>
      </c>
    </row>
    <row r="46" spans="4:8" ht="17.25" customHeight="1">
      <c r="D46" s="27">
        <f t="shared" si="1"/>
        <v>2047</v>
      </c>
      <c r="E46" s="26">
        <f t="shared" si="2"/>
        <v>-6800</v>
      </c>
      <c r="F46" s="3">
        <v>39</v>
      </c>
      <c r="G46" s="7">
        <f t="shared" si="4"/>
        <v>200</v>
      </c>
      <c r="H46" s="20">
        <f>H45</f>
        <v>5</v>
      </c>
    </row>
    <row r="47" spans="3:6" ht="17.25" customHeight="1">
      <c r="C47" s="1"/>
      <c r="F47" s="10"/>
    </row>
    <row r="48" spans="3:6" ht="17.25" customHeight="1">
      <c r="C48" s="1"/>
      <c r="F48" s="10"/>
    </row>
    <row r="49" spans="3:6" ht="17.25" customHeight="1">
      <c r="C49" s="1"/>
      <c r="F49" s="10"/>
    </row>
    <row r="50" spans="3:6" ht="17.25" customHeight="1">
      <c r="C50" s="1"/>
      <c r="F50" s="10"/>
    </row>
    <row r="51" spans="3:6" ht="17.25" customHeight="1">
      <c r="C51" s="1"/>
      <c r="F51" s="10"/>
    </row>
    <row r="52" spans="3:6" ht="17.25" customHeight="1">
      <c r="C52" s="1"/>
      <c r="F52" s="10"/>
    </row>
    <row r="53" ht="17.25" customHeight="1">
      <c r="C53" s="1"/>
    </row>
    <row r="54" ht="17.25" customHeight="1">
      <c r="C54" s="1"/>
    </row>
    <row r="55" ht="17.25" customHeight="1">
      <c r="C55" s="1"/>
    </row>
    <row r="56" ht="17.25" customHeight="1">
      <c r="C56" s="1"/>
    </row>
    <row r="57" ht="17.25" customHeight="1">
      <c r="C57" s="1"/>
    </row>
    <row r="58" ht="17.25" customHeight="1">
      <c r="C58" s="1"/>
    </row>
    <row r="59" ht="17.25" customHeight="1">
      <c r="C59" s="1"/>
    </row>
    <row r="60" ht="17.25" customHeight="1">
      <c r="C60" s="1"/>
    </row>
    <row r="61" ht="17.25" customHeight="1">
      <c r="C61" s="1"/>
    </row>
    <row r="62" ht="17.25" customHeight="1">
      <c r="C62" s="1"/>
    </row>
    <row r="63" ht="17.25" customHeight="1">
      <c r="C63" s="1"/>
    </row>
    <row r="64" ht="17.25" customHeight="1">
      <c r="C64" s="1"/>
    </row>
    <row r="65" ht="17.25" customHeight="1">
      <c r="C65" s="1"/>
    </row>
    <row r="66" ht="17.25" customHeight="1">
      <c r="C66" s="1"/>
    </row>
    <row r="67" ht="17.25" customHeight="1">
      <c r="C67" s="1"/>
    </row>
    <row r="68" ht="17.25" customHeight="1">
      <c r="C68" s="1"/>
    </row>
    <row r="69" ht="17.25" customHeight="1">
      <c r="C69" s="1"/>
    </row>
    <row r="70" ht="17.25" customHeight="1">
      <c r="C70" s="1"/>
    </row>
    <row r="71" ht="17.25" customHeight="1">
      <c r="C71" s="1"/>
    </row>
    <row r="72" ht="17.25" customHeight="1">
      <c r="C72" s="1"/>
    </row>
    <row r="73" ht="17.25" customHeight="1">
      <c r="C73" s="1"/>
    </row>
    <row r="74" ht="17.25" customHeight="1">
      <c r="C74" s="1"/>
    </row>
    <row r="75" ht="17.25" customHeight="1">
      <c r="C75" s="1"/>
    </row>
    <row r="76" ht="17.25" customHeight="1">
      <c r="C76" s="1"/>
    </row>
    <row r="77" ht="17.25" customHeight="1">
      <c r="C77" s="1"/>
    </row>
    <row r="78" ht="17.25" customHeight="1">
      <c r="C78" s="1"/>
    </row>
    <row r="79" ht="17.25" customHeight="1">
      <c r="C79" s="1"/>
    </row>
    <row r="80" ht="17.25" customHeight="1">
      <c r="C80" s="1"/>
    </row>
    <row r="81" ht="17.25" customHeight="1">
      <c r="C81" s="1"/>
    </row>
    <row r="82" ht="17.25" customHeight="1">
      <c r="C82" s="1"/>
    </row>
    <row r="83" ht="17.25" customHeight="1">
      <c r="C83" s="1"/>
    </row>
    <row r="84" ht="17.25" customHeight="1">
      <c r="C84" s="1"/>
    </row>
    <row r="85" ht="17.25" customHeight="1">
      <c r="C85" s="1"/>
    </row>
    <row r="86" ht="17.25" customHeight="1">
      <c r="C86" s="1"/>
    </row>
    <row r="87" ht="17.25" customHeight="1">
      <c r="C87" s="1"/>
    </row>
    <row r="88" ht="17.25" customHeight="1">
      <c r="C88" s="1"/>
    </row>
    <row r="89" ht="17.25" customHeight="1">
      <c r="C89" s="1"/>
    </row>
    <row r="90" ht="17.25" customHeight="1">
      <c r="C90" s="1"/>
    </row>
    <row r="91" ht="17.25" customHeight="1">
      <c r="C91" s="1"/>
    </row>
    <row r="92" ht="17.25" customHeight="1">
      <c r="C92" s="1"/>
    </row>
    <row r="93" ht="17.25" customHeight="1">
      <c r="C93" s="1"/>
    </row>
    <row r="94" ht="17.25" customHeight="1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</sheetData>
  <sheetProtection sheet="1" objects="1" scenarios="1"/>
  <mergeCells count="1">
    <mergeCell ref="D6:D7"/>
  </mergeCells>
  <printOptions/>
  <pageMargins left="0.7086614173228347" right="0.7086614173228347" top="0.7480314960629921" bottom="0.7480314960629921" header="0.31496062992125984" footer="0.31496062992125984"/>
  <pageSetup horizontalDpi="360" verticalDpi="36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scuola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tecnico1</dc:creator>
  <cp:keywords/>
  <dc:description/>
  <cp:lastModifiedBy>Diego</cp:lastModifiedBy>
  <cp:lastPrinted>2018-04-27T09:39:57Z</cp:lastPrinted>
  <dcterms:created xsi:type="dcterms:W3CDTF">2009-10-15T11:35:43Z</dcterms:created>
  <dcterms:modified xsi:type="dcterms:W3CDTF">2022-12-06T15:07:04Z</dcterms:modified>
  <cp:category/>
  <cp:version/>
  <cp:contentType/>
  <cp:contentStatus/>
</cp:coreProperties>
</file>